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2131e\sciebo\03_Projektarbeit\120_Foerderprogramme\08_Kickstart\"/>
    </mc:Choice>
  </mc:AlternateContent>
  <xr:revisionPtr revIDLastSave="0" documentId="13_ncr:1_{1F7321A3-EE4E-4D15-868A-01E0863E5471}" xr6:coauthVersionLast="47" xr6:coauthVersionMax="47" xr10:uidLastSave="{00000000-0000-0000-0000-000000000000}"/>
  <bookViews>
    <workbookView xWindow="-28920" yWindow="-120" windowWidth="29040" windowHeight="15720" xr2:uid="{C8EE3970-4FC1-46A6-AB85-0B9A257EF38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43" i="1" l="1"/>
  <c r="E47" i="1" s="1"/>
  <c r="E48" i="1" s="1"/>
  <c r="E44" i="1" l="1"/>
</calcChain>
</file>

<file path=xl/sharedStrings.xml><?xml version="1.0" encoding="utf-8"?>
<sst xmlns="http://schemas.openxmlformats.org/spreadsheetml/2006/main" count="19" uniqueCount="19">
  <si>
    <t>Pos</t>
  </si>
  <si>
    <t>Beschreibung</t>
  </si>
  <si>
    <t>Anzahl</t>
  </si>
  <si>
    <t>Einzelpreis</t>
  </si>
  <si>
    <t>Gesamtpreis</t>
  </si>
  <si>
    <t>Link</t>
  </si>
  <si>
    <t>Summe</t>
  </si>
  <si>
    <t>Bemerkung</t>
  </si>
  <si>
    <t>Budget</t>
  </si>
  <si>
    <t>Delta</t>
  </si>
  <si>
    <t>%</t>
  </si>
  <si>
    <t>brutto</t>
  </si>
  <si>
    <t>netto</t>
  </si>
  <si>
    <t>Raspberry Pi 5, 8GB RAM</t>
  </si>
  <si>
    <t>https://www.berrybase.de/raspberry-pi-5-8gb-ram</t>
  </si>
  <si>
    <t>GY-BME280 Breakout Board</t>
  </si>
  <si>
    <t>https://www.berrybase.de/gy-bme280-breakout-board-3in1-sensor-fuer-temperatur-luftfeuchtigkeit-und-luftdruck</t>
  </si>
  <si>
    <t>https://www.reichelt.de/de/de/shop/produkt/entwicklerboards_-_relais-modul_6_kanaele_5_v-401401</t>
  </si>
  <si>
    <t>Entwicklerboards - Relais-Modul, 6 Kanäle, 5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</si>
</sst>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5" xfId="0" applyBorder="1"/>
    <xf numFmtId="0" fontId="0" fillId="0" borderId="1" xfId="0" applyBorder="1"/>
    <xf numFmtId="44" fontId="0" fillId="0" borderId="1" xfId="1" applyFont="1" applyBorder="1"/>
    <xf numFmtId="0" fontId="0" fillId="0" borderId="6" xfId="0" applyBorder="1"/>
    <xf numFmtId="44" fontId="0" fillId="0" borderId="7" xfId="0" applyNumberFormat="1" applyBorder="1"/>
    <xf numFmtId="0" fontId="0" fillId="0" borderId="8" xfId="0" applyBorder="1"/>
    <xf numFmtId="44" fontId="0" fillId="0" borderId="8" xfId="1" applyFont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44" fontId="0" fillId="0" borderId="11" xfId="1" applyFont="1" applyBorder="1"/>
    <xf numFmtId="0" fontId="0" fillId="0" borderId="2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4" fontId="0" fillId="0" borderId="4" xfId="1" applyFont="1" applyBorder="1"/>
    <xf numFmtId="44" fontId="0" fillId="0" borderId="10" xfId="1" applyFont="1" applyBorder="1"/>
    <xf numFmtId="44" fontId="0" fillId="0" borderId="2" xfId="1" applyFont="1" applyBorder="1"/>
    <xf numFmtId="44" fontId="0" fillId="0" borderId="0" xfId="1" applyFont="1"/>
    <xf numFmtId="44" fontId="0" fillId="0" borderId="0" xfId="0" applyNumberFormat="1"/>
    <xf numFmtId="164" fontId="0" fillId="0" borderId="0" xfId="2" applyNumberFormat="1" applyFont="1"/>
    <xf numFmtId="44" fontId="0" fillId="0" borderId="0" xfId="0" applyNumberFormat="1" applyBorder="1" applyAlignment="1">
      <alignment horizontal="center"/>
    </xf>
    <xf numFmtId="0" fontId="3" fillId="0" borderId="4" xfId="3" applyBorder="1"/>
    <xf numFmtId="0" fontId="3" fillId="0" borderId="10" xfId="3" applyBorder="1"/>
  </cellXfs>
  <cellStyles count="4">
    <cellStyle name="Link" xfId="3" builtinId="8"/>
    <cellStyle name="Prozent" xfId="2" builtinId="5"/>
    <cellStyle name="Standard" xfId="0" builtinId="0"/>
    <cellStyle name="Währung" xfId="1" builtinId="4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2F1B96-F14C-47DB-A9CE-56D407282EEB}" name="Tabelle3" displayName="Tabelle3" ref="A1:G41" totalsRowShown="0" headerRowDxfId="9" headerRowBorderDxfId="8" tableBorderDxfId="7">
  <autoFilter ref="A1:G41" xr:uid="{5759E689-CFB5-4191-B086-0106134F4167}"/>
  <tableColumns count="7">
    <tableColumn id="1" xr3:uid="{0F3DE58B-75BB-4FA8-8736-36295FD43B75}" name="Pos" dataDxfId="6"/>
    <tableColumn id="2" xr3:uid="{F8C3B72A-7188-4CE0-B15A-37971B8E2B64}" name="Anzahl" dataDxfId="5"/>
    <tableColumn id="3" xr3:uid="{CBAF39CB-6855-473A-8434-F88FAEE00291}" name="Beschreibung" dataDxfId="4"/>
    <tableColumn id="4" xr3:uid="{9F0891E4-CF6C-436D-981C-25F3022D0C1F}" name="Einzelpreis" dataDxfId="3" dataCellStyle="Währung"/>
    <tableColumn id="5" xr3:uid="{01718E3C-649B-4376-87DF-040FA18C3235}" name="Gesamtpreis" dataDxfId="2" dataCellStyle="Währung">
      <calculatedColumnFormula>D2*B2</calculatedColumnFormula>
    </tableColumn>
    <tableColumn id="8" xr3:uid="{00318050-A6A0-4017-86F9-87D6B427884B}" name="Bemerkung" dataDxfId="1" dataCellStyle="Währung"/>
    <tableColumn id="6" xr3:uid="{19A7894C-6131-47AD-AA3A-D2ACA509F4A1}" name="Link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ichelt.de/de/de/shop/produkt/entwicklerboards_-_relais-modul_6_kanaele_5_v-401401" TargetMode="External"/><Relationship Id="rId2" Type="http://schemas.openxmlformats.org/officeDocument/2006/relationships/hyperlink" Target="https://www.berrybase.de/gy-bme280-breakout-board-3in1-sensor-fuer-temperatur-luftfeuchtigkeit-und-luftdruck" TargetMode="External"/><Relationship Id="rId1" Type="http://schemas.openxmlformats.org/officeDocument/2006/relationships/hyperlink" Target="https://www.berrybase.de/raspberry-pi-5-8gb-ram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48F4-9A37-4AD5-AE43-BB00D239DBE7}">
  <dimension ref="A1:G48"/>
  <sheetViews>
    <sheetView tabSelected="1" view="pageLayout" zoomScaleNormal="100" workbookViewId="0">
      <selection activeCell="E47" sqref="E47"/>
    </sheetView>
  </sheetViews>
  <sheetFormatPr baseColWidth="10" defaultRowHeight="15" x14ac:dyDescent="0.25"/>
  <cols>
    <col min="1" max="1" width="6.5703125" customWidth="1"/>
    <col min="2" max="2" width="8.28515625" style="10" customWidth="1"/>
    <col min="3" max="3" width="68.140625" customWidth="1"/>
    <col min="4" max="4" width="12" customWidth="1"/>
    <col min="5" max="5" width="14.85546875" customWidth="1"/>
    <col min="6" max="6" width="33.28515625" customWidth="1"/>
    <col min="7" max="7" width="56.42578125" customWidth="1"/>
    <col min="8" max="8" width="11.42578125" customWidth="1"/>
  </cols>
  <sheetData>
    <row r="1" spans="1:7" ht="19.5" thickBot="1" x14ac:dyDescent="0.35">
      <c r="A1" s="18" t="s">
        <v>0</v>
      </c>
      <c r="B1" s="19" t="s">
        <v>2</v>
      </c>
      <c r="C1" s="19" t="s">
        <v>1</v>
      </c>
      <c r="D1" s="19" t="s">
        <v>3</v>
      </c>
      <c r="E1" s="19" t="s">
        <v>4</v>
      </c>
      <c r="F1" s="20" t="s">
        <v>7</v>
      </c>
      <c r="G1" s="20" t="s">
        <v>5</v>
      </c>
    </row>
    <row r="2" spans="1:7" x14ac:dyDescent="0.25">
      <c r="A2" s="1">
        <v>10</v>
      </c>
      <c r="B2" s="8">
        <v>1</v>
      </c>
      <c r="C2" s="6" t="s">
        <v>13</v>
      </c>
      <c r="D2" s="7">
        <v>86.9</v>
      </c>
      <c r="E2" s="7">
        <f>D2*B2</f>
        <v>86.9</v>
      </c>
      <c r="F2" s="21"/>
      <c r="G2" s="28" t="s">
        <v>14</v>
      </c>
    </row>
    <row r="3" spans="1:7" x14ac:dyDescent="0.25">
      <c r="A3" s="11">
        <v>20</v>
      </c>
      <c r="B3" s="9">
        <v>2</v>
      </c>
      <c r="C3" s="2" t="s">
        <v>15</v>
      </c>
      <c r="D3" s="3">
        <v>5.6</v>
      </c>
      <c r="E3" s="3">
        <f t="shared" ref="E3:E26" si="0">D3*B3</f>
        <v>11.2</v>
      </c>
      <c r="F3" s="22"/>
      <c r="G3" s="29" t="s">
        <v>16</v>
      </c>
    </row>
    <row r="4" spans="1:7" x14ac:dyDescent="0.25">
      <c r="A4" s="11">
        <v>30</v>
      </c>
      <c r="B4" s="9">
        <v>4</v>
      </c>
      <c r="C4" s="2" t="s">
        <v>18</v>
      </c>
      <c r="D4" s="3">
        <v>7.48</v>
      </c>
      <c r="E4" s="3">
        <f t="shared" si="0"/>
        <v>29.92</v>
      </c>
      <c r="F4" s="22"/>
      <c r="G4" s="29" t="s">
        <v>17</v>
      </c>
    </row>
    <row r="5" spans="1:7" x14ac:dyDescent="0.25">
      <c r="A5" s="11">
        <v>40</v>
      </c>
      <c r="B5" s="9"/>
      <c r="C5" s="2"/>
      <c r="D5" s="3"/>
      <c r="E5" s="3">
        <f t="shared" si="0"/>
        <v>0</v>
      </c>
      <c r="F5" s="22"/>
      <c r="G5" s="12"/>
    </row>
    <row r="6" spans="1:7" x14ac:dyDescent="0.25">
      <c r="A6" s="11">
        <v>50</v>
      </c>
      <c r="B6" s="9"/>
      <c r="C6" s="2"/>
      <c r="D6" s="3"/>
      <c r="E6" s="3">
        <f t="shared" si="0"/>
        <v>0</v>
      </c>
      <c r="F6" s="22"/>
      <c r="G6" s="12"/>
    </row>
    <row r="7" spans="1:7" x14ac:dyDescent="0.25">
      <c r="A7" s="11">
        <v>60</v>
      </c>
      <c r="B7" s="9"/>
      <c r="C7" s="2"/>
      <c r="D7" s="3"/>
      <c r="E7" s="3">
        <f t="shared" si="0"/>
        <v>0</v>
      </c>
      <c r="F7" s="22"/>
      <c r="G7" s="12"/>
    </row>
    <row r="8" spans="1:7" x14ac:dyDescent="0.25">
      <c r="A8" s="11">
        <v>70</v>
      </c>
      <c r="B8" s="9"/>
      <c r="C8" s="2"/>
      <c r="D8" s="3"/>
      <c r="E8" s="3">
        <f t="shared" si="0"/>
        <v>0</v>
      </c>
      <c r="F8" s="22"/>
      <c r="G8" s="12"/>
    </row>
    <row r="9" spans="1:7" x14ac:dyDescent="0.25">
      <c r="A9" s="11">
        <v>80</v>
      </c>
      <c r="B9" s="9"/>
      <c r="C9" s="2"/>
      <c r="D9" s="3"/>
      <c r="E9" s="3">
        <f t="shared" si="0"/>
        <v>0</v>
      </c>
      <c r="F9" s="22"/>
      <c r="G9" s="12"/>
    </row>
    <row r="10" spans="1:7" x14ac:dyDescent="0.25">
      <c r="A10" s="11">
        <v>90</v>
      </c>
      <c r="B10" s="9"/>
      <c r="C10" s="2"/>
      <c r="D10" s="3"/>
      <c r="E10" s="3">
        <f t="shared" si="0"/>
        <v>0</v>
      </c>
      <c r="F10" s="22"/>
      <c r="G10" s="12"/>
    </row>
    <row r="11" spans="1:7" x14ac:dyDescent="0.25">
      <c r="A11" s="11">
        <v>100</v>
      </c>
      <c r="B11" s="9"/>
      <c r="C11" s="2"/>
      <c r="D11" s="3"/>
      <c r="E11" s="3">
        <f t="shared" si="0"/>
        <v>0</v>
      </c>
      <c r="F11" s="22"/>
      <c r="G11" s="12"/>
    </row>
    <row r="12" spans="1:7" x14ac:dyDescent="0.25">
      <c r="A12" s="11">
        <v>110</v>
      </c>
      <c r="B12" s="9"/>
      <c r="C12" s="2"/>
      <c r="D12" s="3"/>
      <c r="E12" s="3">
        <f t="shared" si="0"/>
        <v>0</v>
      </c>
      <c r="F12" s="22"/>
      <c r="G12" s="12"/>
    </row>
    <row r="13" spans="1:7" x14ac:dyDescent="0.25">
      <c r="A13" s="11">
        <v>120</v>
      </c>
      <c r="B13" s="9"/>
      <c r="C13" s="2"/>
      <c r="D13" s="3"/>
      <c r="E13" s="3">
        <f t="shared" si="0"/>
        <v>0</v>
      </c>
      <c r="F13" s="22"/>
      <c r="G13" s="12"/>
    </row>
    <row r="14" spans="1:7" x14ac:dyDescent="0.25">
      <c r="A14" s="11">
        <v>130</v>
      </c>
      <c r="B14" s="9"/>
      <c r="C14" s="2"/>
      <c r="D14" s="3"/>
      <c r="E14" s="3">
        <f t="shared" si="0"/>
        <v>0</v>
      </c>
      <c r="F14" s="22"/>
      <c r="G14" s="12"/>
    </row>
    <row r="15" spans="1:7" x14ac:dyDescent="0.25">
      <c r="A15" s="11">
        <v>140</v>
      </c>
      <c r="B15" s="9"/>
      <c r="C15" s="2"/>
      <c r="D15" s="3"/>
      <c r="E15" s="3">
        <f t="shared" si="0"/>
        <v>0</v>
      </c>
      <c r="F15" s="22"/>
      <c r="G15" s="12"/>
    </row>
    <row r="16" spans="1:7" x14ac:dyDescent="0.25">
      <c r="A16" s="11">
        <v>150</v>
      </c>
      <c r="B16" s="9"/>
      <c r="C16" s="2"/>
      <c r="D16" s="3"/>
      <c r="E16" s="3">
        <f t="shared" si="0"/>
        <v>0</v>
      </c>
      <c r="F16" s="22"/>
      <c r="G16" s="12"/>
    </row>
    <row r="17" spans="1:7" x14ac:dyDescent="0.25">
      <c r="A17" s="11">
        <v>160</v>
      </c>
      <c r="B17" s="9"/>
      <c r="C17" s="2"/>
      <c r="D17" s="3"/>
      <c r="E17" s="3">
        <f t="shared" si="0"/>
        <v>0</v>
      </c>
      <c r="F17" s="22"/>
      <c r="G17" s="12"/>
    </row>
    <row r="18" spans="1:7" x14ac:dyDescent="0.25">
      <c r="A18" s="11">
        <v>170</v>
      </c>
      <c r="B18" s="9"/>
      <c r="C18" s="2"/>
      <c r="D18" s="3"/>
      <c r="E18" s="3">
        <f t="shared" si="0"/>
        <v>0</v>
      </c>
      <c r="F18" s="22"/>
      <c r="G18" s="12"/>
    </row>
    <row r="19" spans="1:7" x14ac:dyDescent="0.25">
      <c r="A19" s="11">
        <v>180</v>
      </c>
      <c r="B19" s="9"/>
      <c r="C19" s="2"/>
      <c r="D19" s="3"/>
      <c r="E19" s="3">
        <f t="shared" si="0"/>
        <v>0</v>
      </c>
      <c r="F19" s="22"/>
      <c r="G19" s="12"/>
    </row>
    <row r="20" spans="1:7" x14ac:dyDescent="0.25">
      <c r="A20" s="11">
        <v>190</v>
      </c>
      <c r="B20" s="9"/>
      <c r="C20" s="2"/>
      <c r="D20" s="3"/>
      <c r="E20" s="3">
        <f t="shared" si="0"/>
        <v>0</v>
      </c>
      <c r="F20" s="22"/>
      <c r="G20" s="12"/>
    </row>
    <row r="21" spans="1:7" x14ac:dyDescent="0.25">
      <c r="A21" s="11">
        <v>200</v>
      </c>
      <c r="B21" s="9"/>
      <c r="C21" s="2"/>
      <c r="D21" s="3"/>
      <c r="E21" s="3">
        <f t="shared" si="0"/>
        <v>0</v>
      </c>
      <c r="F21" s="22"/>
      <c r="G21" s="12"/>
    </row>
    <row r="22" spans="1:7" x14ac:dyDescent="0.25">
      <c r="A22" s="11">
        <v>210</v>
      </c>
      <c r="B22" s="9"/>
      <c r="C22" s="2"/>
      <c r="D22" s="3"/>
      <c r="E22" s="3">
        <f t="shared" si="0"/>
        <v>0</v>
      </c>
      <c r="F22" s="22"/>
      <c r="G22" s="12"/>
    </row>
    <row r="23" spans="1:7" x14ac:dyDescent="0.25">
      <c r="A23" s="11">
        <v>220</v>
      </c>
      <c r="B23" s="9"/>
      <c r="C23" s="2"/>
      <c r="D23" s="3"/>
      <c r="E23" s="3">
        <f t="shared" si="0"/>
        <v>0</v>
      </c>
      <c r="F23" s="22"/>
      <c r="G23" s="12"/>
    </row>
    <row r="24" spans="1:7" x14ac:dyDescent="0.25">
      <c r="A24" s="11">
        <v>230</v>
      </c>
      <c r="B24" s="9"/>
      <c r="C24" s="2"/>
      <c r="D24" s="3"/>
      <c r="E24" s="3">
        <f t="shared" si="0"/>
        <v>0</v>
      </c>
      <c r="F24" s="22"/>
      <c r="G24" s="12"/>
    </row>
    <row r="25" spans="1:7" x14ac:dyDescent="0.25">
      <c r="A25" s="11">
        <v>240</v>
      </c>
      <c r="B25" s="9"/>
      <c r="C25" s="2"/>
      <c r="D25" s="3"/>
      <c r="E25" s="3">
        <f t="shared" si="0"/>
        <v>0</v>
      </c>
      <c r="F25" s="22"/>
      <c r="G25" s="12"/>
    </row>
    <row r="26" spans="1:7" x14ac:dyDescent="0.25">
      <c r="A26" s="11">
        <v>250</v>
      </c>
      <c r="B26" s="9"/>
      <c r="C26" s="2"/>
      <c r="D26" s="3"/>
      <c r="E26" s="3">
        <f t="shared" si="0"/>
        <v>0</v>
      </c>
      <c r="F26" s="22"/>
      <c r="G26" s="12"/>
    </row>
    <row r="27" spans="1:7" x14ac:dyDescent="0.25">
      <c r="A27" s="11">
        <v>260</v>
      </c>
      <c r="B27" s="9"/>
      <c r="C27" s="2"/>
      <c r="D27" s="3"/>
      <c r="E27" s="3">
        <f t="shared" ref="E27:E41" si="1">D27*B27</f>
        <v>0</v>
      </c>
      <c r="F27" s="22"/>
      <c r="G27" s="12"/>
    </row>
    <row r="28" spans="1:7" x14ac:dyDescent="0.25">
      <c r="A28" s="11">
        <v>270</v>
      </c>
      <c r="B28" s="9"/>
      <c r="C28" s="2"/>
      <c r="D28" s="3"/>
      <c r="E28" s="3">
        <f t="shared" si="1"/>
        <v>0</v>
      </c>
      <c r="F28" s="22"/>
      <c r="G28" s="12"/>
    </row>
    <row r="29" spans="1:7" x14ac:dyDescent="0.25">
      <c r="A29" s="11">
        <v>280</v>
      </c>
      <c r="B29" s="9"/>
      <c r="C29" s="2"/>
      <c r="D29" s="3"/>
      <c r="E29" s="3">
        <f t="shared" si="1"/>
        <v>0</v>
      </c>
      <c r="F29" s="22"/>
      <c r="G29" s="12"/>
    </row>
    <row r="30" spans="1:7" x14ac:dyDescent="0.25">
      <c r="A30" s="11">
        <v>290</v>
      </c>
      <c r="B30" s="9"/>
      <c r="C30" s="2"/>
      <c r="D30" s="3"/>
      <c r="E30" s="3">
        <f t="shared" si="1"/>
        <v>0</v>
      </c>
      <c r="F30" s="22"/>
      <c r="G30" s="12"/>
    </row>
    <row r="31" spans="1:7" x14ac:dyDescent="0.25">
      <c r="A31" s="11">
        <v>300</v>
      </c>
      <c r="B31" s="9"/>
      <c r="C31" s="2"/>
      <c r="D31" s="3"/>
      <c r="E31" s="3">
        <f t="shared" si="1"/>
        <v>0</v>
      </c>
      <c r="F31" s="22"/>
      <c r="G31" s="12"/>
    </row>
    <row r="32" spans="1:7" x14ac:dyDescent="0.25">
      <c r="A32" s="11">
        <v>310</v>
      </c>
      <c r="B32" s="9"/>
      <c r="C32" s="2"/>
      <c r="D32" s="3"/>
      <c r="E32" s="3">
        <f t="shared" si="1"/>
        <v>0</v>
      </c>
      <c r="F32" s="22"/>
      <c r="G32" s="12"/>
    </row>
    <row r="33" spans="1:7" x14ac:dyDescent="0.25">
      <c r="A33" s="11">
        <v>320</v>
      </c>
      <c r="B33" s="9"/>
      <c r="C33" s="2"/>
      <c r="D33" s="3"/>
      <c r="E33" s="3">
        <f t="shared" si="1"/>
        <v>0</v>
      </c>
      <c r="F33" s="22"/>
      <c r="G33" s="12"/>
    </row>
    <row r="34" spans="1:7" x14ac:dyDescent="0.25">
      <c r="A34" s="11">
        <v>330</v>
      </c>
      <c r="B34" s="9"/>
      <c r="C34" s="2"/>
      <c r="D34" s="3"/>
      <c r="E34" s="3">
        <f t="shared" si="1"/>
        <v>0</v>
      </c>
      <c r="F34" s="22"/>
      <c r="G34" s="12"/>
    </row>
    <row r="35" spans="1:7" x14ac:dyDescent="0.25">
      <c r="A35" s="11">
        <v>340</v>
      </c>
      <c r="B35" s="9"/>
      <c r="C35" s="2"/>
      <c r="D35" s="3"/>
      <c r="E35" s="3">
        <f t="shared" si="1"/>
        <v>0</v>
      </c>
      <c r="F35" s="22"/>
      <c r="G35" s="12"/>
    </row>
    <row r="36" spans="1:7" x14ac:dyDescent="0.25">
      <c r="A36" s="11">
        <v>350</v>
      </c>
      <c r="B36" s="9"/>
      <c r="C36" s="2"/>
      <c r="D36" s="3"/>
      <c r="E36" s="3">
        <f t="shared" si="1"/>
        <v>0</v>
      </c>
      <c r="F36" s="22"/>
      <c r="G36" s="12"/>
    </row>
    <row r="37" spans="1:7" x14ac:dyDescent="0.25">
      <c r="A37" s="11">
        <v>360</v>
      </c>
      <c r="B37" s="9"/>
      <c r="C37" s="2"/>
      <c r="D37" s="3"/>
      <c r="E37" s="3">
        <f t="shared" si="1"/>
        <v>0</v>
      </c>
      <c r="F37" s="22"/>
      <c r="G37" s="12"/>
    </row>
    <row r="38" spans="1:7" x14ac:dyDescent="0.25">
      <c r="A38" s="11">
        <v>370</v>
      </c>
      <c r="B38" s="9"/>
      <c r="C38" s="2"/>
      <c r="D38" s="3"/>
      <c r="E38" s="3">
        <f t="shared" si="1"/>
        <v>0</v>
      </c>
      <c r="F38" s="22"/>
      <c r="G38" s="12"/>
    </row>
    <row r="39" spans="1:7" x14ac:dyDescent="0.25">
      <c r="A39" s="11">
        <v>380</v>
      </c>
      <c r="B39" s="9"/>
      <c r="C39" s="2"/>
      <c r="D39" s="3"/>
      <c r="E39" s="3">
        <f t="shared" si="1"/>
        <v>0</v>
      </c>
      <c r="F39" s="22"/>
      <c r="G39" s="12"/>
    </row>
    <row r="40" spans="1:7" x14ac:dyDescent="0.25">
      <c r="A40" s="11">
        <v>390</v>
      </c>
      <c r="B40" s="9"/>
      <c r="C40" s="2"/>
      <c r="D40" s="3"/>
      <c r="E40" s="3">
        <f t="shared" si="1"/>
        <v>0</v>
      </c>
      <c r="F40" s="22"/>
      <c r="G40" s="12"/>
    </row>
    <row r="41" spans="1:7" x14ac:dyDescent="0.25">
      <c r="A41" s="13">
        <v>400</v>
      </c>
      <c r="B41" s="14"/>
      <c r="C41" s="15"/>
      <c r="D41" s="16"/>
      <c r="E41" s="16">
        <f t="shared" si="1"/>
        <v>0</v>
      </c>
      <c r="F41" s="23"/>
      <c r="G41" s="17"/>
    </row>
    <row r="42" spans="1:7" ht="15.75" thickBot="1" x14ac:dyDescent="0.3"/>
    <row r="43" spans="1:7" ht="15.75" thickBot="1" x14ac:dyDescent="0.3">
      <c r="D43" s="4" t="s">
        <v>6</v>
      </c>
      <c r="E43" s="5">
        <f>SUM(E2:E41)</f>
        <v>128.02000000000001</v>
      </c>
      <c r="F43" s="27" t="s">
        <v>11</v>
      </c>
    </row>
    <row r="44" spans="1:7" x14ac:dyDescent="0.25">
      <c r="E44" s="25">
        <f>E43/1.19</f>
        <v>107.57983193277312</v>
      </c>
      <c r="F44" s="10" t="s">
        <v>12</v>
      </c>
    </row>
    <row r="46" spans="1:7" x14ac:dyDescent="0.25">
      <c r="D46" t="s">
        <v>8</v>
      </c>
      <c r="E46" s="24">
        <v>1000</v>
      </c>
    </row>
    <row r="47" spans="1:7" x14ac:dyDescent="0.25">
      <c r="D47" t="s">
        <v>9</v>
      </c>
      <c r="E47" s="25">
        <f>E43-E46</f>
        <v>-871.98</v>
      </c>
    </row>
    <row r="48" spans="1:7" x14ac:dyDescent="0.25">
      <c r="D48" t="s">
        <v>10</v>
      </c>
      <c r="E48" s="26">
        <f>E47/E46</f>
        <v>-0.87197999999999998</v>
      </c>
    </row>
  </sheetData>
  <conditionalFormatting sqref="E48">
    <cfRule type="iconSet" priority="2">
      <iconSet reverse="1">
        <cfvo type="percent" val="0"/>
        <cfvo type="num" val="0" gte="0"/>
        <cfvo type="num" val="10"/>
      </iconSet>
    </cfRule>
  </conditionalFormatting>
  <conditionalFormatting sqref="E2:E4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{19538F64-ABAC-435F-B5B6-30BC5DA34F40}</x14:id>
        </ext>
      </extLst>
    </cfRule>
  </conditionalFormatting>
  <hyperlinks>
    <hyperlink ref="G2" r:id="rId1" xr:uid="{9DB8C3DE-AFBD-421A-BE8E-7B963665E8E4}"/>
    <hyperlink ref="G3" r:id="rId2" xr:uid="{3469F772-5711-47A0-9C23-E069A344FC02}"/>
    <hyperlink ref="G4" r:id="rId3" xr:uid="{D8A9F9ED-BE77-45AF-8641-232D1856BECE}"/>
  </hyperlinks>
  <pageMargins left="0.25" right="0.25" top="1.1354166666666667" bottom="0.75" header="0.3" footer="0.3"/>
  <pageSetup paperSize="8" orientation="landscape" r:id="rId4"/>
  <headerFooter>
    <oddHeader>&amp;L&amp;"-,Fett"&amp;18Kickstart Team XYZ&amp;CEinkaufsliste&amp;R&amp;G</oddHeader>
    <oddFooter>&amp;L&amp;Z&amp;F&amp;C&amp;P von &amp;N&amp;Rgedruckt am &amp;D</oddFooter>
  </headerFooter>
  <legacyDrawingHF r:id="rId5"/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538F64-ABAC-435F-B5B6-30BC5DA34F4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E2:E41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FH Aachen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Teuerle, Tobias</dc:creator>
  <cp:lastModifiedBy>Teuerle, Tobias</cp:lastModifiedBy>
  <cp:lastPrinted>2021-11-26T14:38:45Z</cp:lastPrinted>
  <dcterms:created xsi:type="dcterms:W3CDTF">2020-11-27T15:07:22Z</dcterms:created>
  <dcterms:modified xsi:type="dcterms:W3CDTF">2025-05-02T06:17:30Z</dcterms:modified>
</cp:coreProperties>
</file>